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icr\Documents\les Extr Aimes ASBL\"/>
    </mc:Choice>
  </mc:AlternateContent>
  <xr:revisionPtr revIDLastSave="0" documentId="8_{134A67B5-F436-48E0-BA89-D8E4A472B7FC}" xr6:coauthVersionLast="47" xr6:coauthVersionMax="47" xr10:uidLastSave="{00000000-0000-0000-0000-000000000000}"/>
  <bookViews>
    <workbookView xWindow="-98" yWindow="-98" windowWidth="20715" windowHeight="13276" activeTab="1" xr2:uid="{A6EBC096-2B76-4860-94A0-D486FEDC9F8B}"/>
  </bookViews>
  <sheets>
    <sheet name="synthèse" sheetId="4" r:id="rId1"/>
    <sheet name="chiffre d'affaire" sheetId="1" r:id="rId2"/>
    <sheet name="dépenses" sheetId="3" r:id="rId3"/>
    <sheet name="clien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5" i="1" s="1"/>
  <c r="C7" i="1" s="1"/>
  <c r="B2" i="4" s="1"/>
  <c r="B6" i="4" s="1"/>
</calcChain>
</file>

<file path=xl/sharedStrings.xml><?xml version="1.0" encoding="utf-8"?>
<sst xmlns="http://schemas.openxmlformats.org/spreadsheetml/2006/main" count="34" uniqueCount="34">
  <si>
    <r>
      <rPr>
        <b/>
        <sz val="16"/>
        <color theme="1"/>
        <rFont val="Calibri"/>
        <family val="2"/>
        <scheme val="minor"/>
      </rPr>
      <t>synthèse des performances commerciales de l'ASBL Les Extr-aimes</t>
    </r>
    <r>
      <rPr>
        <sz val="11"/>
        <color theme="1"/>
        <rFont val="Calibri"/>
        <family val="2"/>
        <scheme val="minor"/>
      </rPr>
      <t xml:space="preserve"> </t>
    </r>
  </si>
  <si>
    <t xml:space="preserve">nombre de jour </t>
  </si>
  <si>
    <t>Somme</t>
  </si>
  <si>
    <t>Moyenne</t>
  </si>
  <si>
    <t>Résultat cumulé</t>
  </si>
  <si>
    <t>Nombre</t>
  </si>
  <si>
    <t>objectif annuel</t>
  </si>
  <si>
    <t>delta</t>
  </si>
  <si>
    <t xml:space="preserve">Global </t>
  </si>
  <si>
    <t>année 2021 -2022</t>
  </si>
  <si>
    <t>chiffre d'affaire de l'année</t>
  </si>
  <si>
    <t>vente t-shirts proact course</t>
  </si>
  <si>
    <t>vente t-shirts erima course</t>
  </si>
  <si>
    <t xml:space="preserve">vente t-shirts natation </t>
  </si>
  <si>
    <t xml:space="preserve">vente bonnet natation </t>
  </si>
  <si>
    <t xml:space="preserve">prix de vente </t>
  </si>
  <si>
    <t>total</t>
  </si>
  <si>
    <t>nombres de ventes</t>
  </si>
  <si>
    <t>chiffre d'affaire affiliation 1h</t>
  </si>
  <si>
    <t>chiffre d'affaire affiliation 45'</t>
  </si>
  <si>
    <t>chiffre d'affaire affiliation 30'</t>
  </si>
  <si>
    <t>chiffre d'affaire stage 1h</t>
  </si>
  <si>
    <t>chiffre d'affaire stage 30'</t>
  </si>
  <si>
    <t>chiffre d'affaire cours particulier valide 1h</t>
  </si>
  <si>
    <t>chiffre d'affaire cours particulier valide 45'</t>
  </si>
  <si>
    <t>chiffre d'affaire cours particulier valide 30'</t>
  </si>
  <si>
    <t xml:space="preserve">chiffre d'affaire de l'année </t>
  </si>
  <si>
    <t xml:space="preserve">numéro d'affiliation au club </t>
  </si>
  <si>
    <t>numéro d'affiliation à la fédé</t>
  </si>
  <si>
    <t>location hippocamme non affilié</t>
  </si>
  <si>
    <t>location hippocamme affilié</t>
  </si>
  <si>
    <t>chiffre d'affaire</t>
  </si>
  <si>
    <t>dépense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</si>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</sst>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0"/>
      <name val="Calibri"/>
      <family val="2"/>
      <scheme val="minor"/>
    </font>
    <font>
      <sz val="10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5" fontId="4" fillId="2" borderId="4" xfId="0" applyNumberFormat="1" applyFont="1" applyFill="1" applyBorder="1"/>
    <xf numFmtId="0" fontId="0" fillId="0" borderId="0" xfId="0" applyFont="1"/>
    <xf numFmtId="165" fontId="4" fillId="0" borderId="5" xfId="0" applyNumberFormat="1" applyFont="1" applyBorder="1"/>
    <xf numFmtId="165" fontId="4" fillId="2" borderId="6" xfId="0" applyNumberFormat="1" applyFont="1" applyFill="1" applyBorder="1"/>
    <xf numFmtId="43" fontId="4" fillId="2" borderId="4" xfId="1" applyFont="1" applyFill="1" applyBorder="1"/>
    <xf numFmtId="43" fontId="5" fillId="0" borderId="5" xfId="1" applyFont="1" applyFill="1" applyBorder="1"/>
    <xf numFmtId="43" fontId="4" fillId="0" borderId="5" xfId="1" applyFont="1" applyBorder="1"/>
    <xf numFmtId="43" fontId="4" fillId="2" borderId="6" xfId="1" applyFont="1" applyFill="1" applyBorder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/>
    <xf numFmtId="43" fontId="5" fillId="0" borderId="7" xfId="1" applyFont="1" applyFill="1" applyBorder="1"/>
    <xf numFmtId="43" fontId="4" fillId="0" borderId="7" xfId="1" applyFont="1" applyFill="1" applyBorder="1"/>
    <xf numFmtId="0" fontId="0" fillId="0" borderId="7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43" fontId="4" fillId="0" borderId="14" xfId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4C6F-B95A-4016-B047-287D47040955}">
  <dimension ref="A2:B6"/>
  <sheetViews>
    <sheetView workbookViewId="0">
      <selection activeCell="C10" sqref="C10"/>
    </sheetView>
  </sheetViews>
  <sheetFormatPr baseColWidth="10" defaultRowHeight="14.25" x14ac:dyDescent="0.45"/>
  <cols>
    <col min="1" max="1" width="15.9296875" customWidth="1"/>
  </cols>
  <sheetData>
    <row r="2" spans="1:2" x14ac:dyDescent="0.45">
      <c r="A2" t="s">
        <v>31</v>
      </c>
      <c r="B2">
        <f>+'chiffre d''affaire'!C7</f>
        <v>290</v>
      </c>
    </row>
    <row r="4" spans="1:2" x14ac:dyDescent="0.45">
      <c r="A4" t="s">
        <v>32</v>
      </c>
    </row>
    <row r="6" spans="1:2" x14ac:dyDescent="0.45">
      <c r="A6" t="s">
        <v>33</v>
      </c>
      <c r="B6">
        <f>+B2-B4</f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7336-345C-4BEC-A6C4-3810CB9614F2}">
  <sheetPr>
    <tabColor rgb="FFFF0000"/>
  </sheetPr>
  <dimension ref="A1:E26"/>
  <sheetViews>
    <sheetView tabSelected="1" workbookViewId="0">
      <selection activeCell="H20" sqref="H20"/>
    </sheetView>
  </sheetViews>
  <sheetFormatPr baseColWidth="10" defaultRowHeight="14.25" x14ac:dyDescent="0.45"/>
  <cols>
    <col min="1" max="1" width="19.19921875" customWidth="1"/>
    <col min="2" max="2" width="39.1328125" customWidth="1"/>
    <col min="4" max="4" width="18.46484375" customWidth="1"/>
    <col min="5" max="5" width="12.3984375" customWidth="1"/>
  </cols>
  <sheetData>
    <row r="1" spans="1:5" ht="21" x14ac:dyDescent="0.65">
      <c r="A1" s="1" t="s">
        <v>0</v>
      </c>
      <c r="B1" s="1"/>
      <c r="C1" s="1"/>
      <c r="D1" s="1"/>
    </row>
    <row r="2" spans="1:5" x14ac:dyDescent="0.45">
      <c r="C2" s="2" t="s">
        <v>9</v>
      </c>
      <c r="D2" s="2"/>
      <c r="E2" s="2"/>
    </row>
    <row r="3" spans="1:5" ht="14.65" thickBot="1" x14ac:dyDescent="0.5"/>
    <row r="4" spans="1:5" x14ac:dyDescent="0.45">
      <c r="A4" s="18" t="s">
        <v>8</v>
      </c>
      <c r="B4" s="13" t="s">
        <v>6</v>
      </c>
      <c r="C4" s="9">
        <v>650</v>
      </c>
      <c r="D4" s="10"/>
      <c r="E4" s="10"/>
    </row>
    <row r="5" spans="1:5" x14ac:dyDescent="0.45">
      <c r="A5" s="19"/>
      <c r="B5" s="14" t="s">
        <v>26</v>
      </c>
      <c r="C5" s="11">
        <f>C12</f>
        <v>940</v>
      </c>
      <c r="D5" s="10"/>
      <c r="E5" s="10"/>
    </row>
    <row r="6" spans="1:5" x14ac:dyDescent="0.45">
      <c r="A6" s="19"/>
      <c r="B6" s="15" t="s">
        <v>1</v>
      </c>
      <c r="C6" s="11">
        <v>365</v>
      </c>
      <c r="D6" s="10"/>
      <c r="E6" s="10"/>
    </row>
    <row r="7" spans="1:5" ht="14.65" thickBot="1" x14ac:dyDescent="0.5">
      <c r="A7" s="20"/>
      <c r="B7" s="16" t="s">
        <v>7</v>
      </c>
      <c r="C7" s="12">
        <f>-C4+C5</f>
        <v>290</v>
      </c>
      <c r="D7" s="10"/>
      <c r="E7" s="10"/>
    </row>
    <row r="8" spans="1:5" x14ac:dyDescent="0.45">
      <c r="A8" s="17"/>
      <c r="D8" s="10"/>
      <c r="E8" s="10"/>
    </row>
    <row r="9" spans="1:5" x14ac:dyDescent="0.45">
      <c r="A9" s="10"/>
      <c r="B9" s="10"/>
      <c r="C9" s="10"/>
      <c r="D9" s="10"/>
      <c r="E9" s="10"/>
    </row>
    <row r="10" spans="1:5" ht="14.65" thickBot="1" x14ac:dyDescent="0.5">
      <c r="A10" s="10"/>
      <c r="B10" s="10"/>
      <c r="C10" s="10"/>
      <c r="D10" s="10"/>
      <c r="E10" s="10"/>
    </row>
    <row r="11" spans="1:5" x14ac:dyDescent="0.45">
      <c r="A11" s="25"/>
      <c r="B11" s="26"/>
      <c r="C11" s="26" t="s">
        <v>16</v>
      </c>
      <c r="D11" s="26" t="s">
        <v>17</v>
      </c>
      <c r="E11" s="27" t="s">
        <v>15</v>
      </c>
    </row>
    <row r="12" spans="1:5" x14ac:dyDescent="0.45">
      <c r="A12" s="28"/>
      <c r="B12" s="22" t="s">
        <v>10</v>
      </c>
      <c r="C12" s="21">
        <f>C13+C14+C15+C17+C16+C18+C19+C20+C21+C22+C23+C24</f>
        <v>940</v>
      </c>
      <c r="D12" s="21"/>
      <c r="E12" s="29"/>
    </row>
    <row r="13" spans="1:5" x14ac:dyDescent="0.45">
      <c r="A13" s="28"/>
      <c r="B13" s="23" t="s">
        <v>18</v>
      </c>
      <c r="C13" s="21">
        <f>D13*E13</f>
        <v>300</v>
      </c>
      <c r="D13" s="21">
        <v>1</v>
      </c>
      <c r="E13" s="29">
        <v>300</v>
      </c>
    </row>
    <row r="14" spans="1:5" x14ac:dyDescent="0.45">
      <c r="A14" s="28"/>
      <c r="B14" s="21" t="s">
        <v>19</v>
      </c>
      <c r="C14" s="21">
        <f>D14*E14</f>
        <v>0</v>
      </c>
      <c r="D14" s="21"/>
      <c r="E14" s="29"/>
    </row>
    <row r="15" spans="1:5" x14ac:dyDescent="0.45">
      <c r="A15" s="28"/>
      <c r="B15" s="21" t="s">
        <v>20</v>
      </c>
      <c r="C15" s="21">
        <f>D15*E15</f>
        <v>400</v>
      </c>
      <c r="D15" s="21">
        <v>2</v>
      </c>
      <c r="E15" s="29">
        <v>200</v>
      </c>
    </row>
    <row r="16" spans="1:5" x14ac:dyDescent="0.45">
      <c r="A16" s="28"/>
      <c r="B16" s="23" t="s">
        <v>21</v>
      </c>
      <c r="C16" s="21">
        <f>D16*E16</f>
        <v>0</v>
      </c>
      <c r="D16" s="21"/>
      <c r="E16" s="29"/>
    </row>
    <row r="17" spans="1:5" x14ac:dyDescent="0.45">
      <c r="A17" s="28"/>
      <c r="B17" s="23" t="s">
        <v>22</v>
      </c>
      <c r="C17" s="24">
        <f>D17*E17</f>
        <v>0</v>
      </c>
      <c r="D17" s="21"/>
      <c r="E17" s="29"/>
    </row>
    <row r="18" spans="1:5" x14ac:dyDescent="0.45">
      <c r="A18" s="28"/>
      <c r="B18" s="23" t="s">
        <v>23</v>
      </c>
      <c r="C18" s="24">
        <f>D18*E18</f>
        <v>0</v>
      </c>
      <c r="D18" s="21"/>
      <c r="E18" s="29"/>
    </row>
    <row r="19" spans="1:5" x14ac:dyDescent="0.45">
      <c r="A19" s="28"/>
      <c r="B19" s="23" t="s">
        <v>24</v>
      </c>
      <c r="C19" s="24">
        <f>D19*E19</f>
        <v>0</v>
      </c>
      <c r="D19" s="21"/>
      <c r="E19" s="29"/>
    </row>
    <row r="20" spans="1:5" x14ac:dyDescent="0.45">
      <c r="A20" s="28"/>
      <c r="B20" s="23" t="s">
        <v>25</v>
      </c>
      <c r="C20" s="24">
        <f>D20*E20</f>
        <v>0</v>
      </c>
      <c r="D20" s="21"/>
      <c r="E20" s="29"/>
    </row>
    <row r="21" spans="1:5" x14ac:dyDescent="0.45">
      <c r="A21" s="28"/>
      <c r="B21" s="23" t="s">
        <v>11</v>
      </c>
      <c r="C21" s="24">
        <f>D21*E21</f>
        <v>240</v>
      </c>
      <c r="D21" s="21">
        <v>8</v>
      </c>
      <c r="E21" s="29">
        <v>30</v>
      </c>
    </row>
    <row r="22" spans="1:5" x14ac:dyDescent="0.45">
      <c r="A22" s="28"/>
      <c r="B22" s="23" t="s">
        <v>12</v>
      </c>
      <c r="C22" s="24">
        <f>D22*E22</f>
        <v>0</v>
      </c>
      <c r="D22" s="21"/>
      <c r="E22" s="29"/>
    </row>
    <row r="23" spans="1:5" x14ac:dyDescent="0.45">
      <c r="A23" s="28"/>
      <c r="B23" s="23" t="s">
        <v>13</v>
      </c>
      <c r="C23" s="24">
        <f>D23*E23</f>
        <v>0</v>
      </c>
      <c r="D23" s="21"/>
      <c r="E23" s="29"/>
    </row>
    <row r="24" spans="1:5" x14ac:dyDescent="0.45">
      <c r="A24" s="28"/>
      <c r="B24" s="23" t="s">
        <v>14</v>
      </c>
      <c r="C24" s="24">
        <f>D24*E24</f>
        <v>0</v>
      </c>
      <c r="D24" s="21"/>
      <c r="E24" s="29"/>
    </row>
    <row r="25" spans="1:5" x14ac:dyDescent="0.45">
      <c r="A25" s="4"/>
      <c r="B25" s="23" t="s">
        <v>29</v>
      </c>
      <c r="C25" s="3">
        <f>D25*E25</f>
        <v>50</v>
      </c>
      <c r="D25" s="3">
        <v>1</v>
      </c>
      <c r="E25" s="5">
        <v>50</v>
      </c>
    </row>
    <row r="26" spans="1:5" ht="14.65" thickBot="1" x14ac:dyDescent="0.5">
      <c r="A26" s="6"/>
      <c r="B26" s="30" t="s">
        <v>30</v>
      </c>
      <c r="C26" s="7">
        <f>D26*E26</f>
        <v>0</v>
      </c>
      <c r="D26" s="7"/>
      <c r="E26" s="8">
        <v>10</v>
      </c>
    </row>
  </sheetData>
  <mergeCells count="2">
    <mergeCell ref="C2:E2"/>
    <mergeCell ref="A4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67A6-38B3-41FF-93A5-5AFF18729DFB}">
  <dimension ref="A1"/>
  <sheetViews>
    <sheetView workbookViewId="0">
      <selection activeCell="C9" sqref="C9"/>
    </sheetView>
  </sheetViews>
  <sheetFormatPr baseColWidth="10" defaultRowHeight="14.2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A56D-2F87-48AE-B39B-EEE1A11CD7DA}">
  <sheetPr>
    <tabColor rgb="FF00B0F0"/>
  </sheetPr>
  <dimension ref="A1:B1"/>
  <sheetViews>
    <sheetView workbookViewId="0">
      <selection activeCell="B6" sqref="B6"/>
    </sheetView>
  </sheetViews>
  <sheetFormatPr baseColWidth="10" defaultRowHeight="14.25" x14ac:dyDescent="0.45"/>
  <cols>
    <col min="1" max="1" width="24.265625" customWidth="1"/>
    <col min="2" max="2" width="25.06640625" customWidth="1"/>
  </cols>
  <sheetData>
    <row r="1" spans="1:2" x14ac:dyDescent="0.45">
      <c r="A1" t="s">
        <v>27</v>
      </c>
      <c r="B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synthèse</vt:lpstr>
      <vt:lpstr>chiffre d'affaire</vt:lpstr>
      <vt:lpstr>dépenses</vt:lpstr>
      <vt:lpstr>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loicr</dc:creator>
  <cp:lastModifiedBy>loicr</cp:lastModifiedBy>
  <dcterms:created xsi:type="dcterms:W3CDTF">2022-05-13T11:37:26Z</dcterms:created>
  <dcterms:modified xsi:type="dcterms:W3CDTF">2022-05-13T13:07:36Z</dcterms:modified>
</cp:coreProperties>
</file>